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Override PartName="/xl/worksheets/sheet1.xml" ContentType="application/vnd.openxmlformats-officedocument.spreadsheetml.worksheet+xml"/>
  <Default Extension="rels" ContentType="application/vnd.openxmlformats-package.relationships+xml"/>
  <Override PartName="/xl/calcChain.xml" ContentType="application/vnd.openxmlformats-officedocument.spreadsheetml.calcChain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Default Extension="xml" ContentType="application/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4800" windowHeight="15280" tabRatio="500"/>
  </bookViews>
  <sheets>
    <sheet name="Sheet1" sheetId="1" r:id="rId1"/>
  </sheets>
  <definedNames>
    <definedName name="N">Sheet1!$G$4</definedName>
  </definedNames>
  <calcPr calcId="130406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19" i="1"/>
  <c r="D19"/>
  <c r="C19"/>
  <c r="B19"/>
  <c r="E18"/>
  <c r="D18"/>
  <c r="C18"/>
  <c r="B18"/>
  <c r="E17"/>
  <c r="D17"/>
  <c r="C17"/>
  <c r="B17"/>
  <c r="E16"/>
  <c r="D16"/>
  <c r="C16"/>
  <c r="B16"/>
  <c r="E15"/>
  <c r="D15"/>
  <c r="C15"/>
  <c r="B15"/>
  <c r="E12"/>
  <c r="D12"/>
  <c r="C12"/>
  <c r="B12"/>
  <c r="G4"/>
  <c r="F10"/>
  <c r="G10"/>
  <c r="F9"/>
  <c r="G9"/>
  <c r="F8"/>
  <c r="G8"/>
  <c r="F7"/>
  <c r="G7"/>
  <c r="F6"/>
  <c r="G6"/>
</calcChain>
</file>

<file path=xl/sharedStrings.xml><?xml version="1.0" encoding="utf-8"?>
<sst xmlns="http://schemas.openxmlformats.org/spreadsheetml/2006/main" count="20" uniqueCount="15">
  <si>
    <t>"acrobat"</t>
    <phoneticPr fontId="1" type="noConversion"/>
  </si>
  <si>
    <t>"catnip"</t>
    <phoneticPr fontId="1" type="noConversion"/>
  </si>
  <si>
    <t>"foxtrot"</t>
    <phoneticPr fontId="1" type="noConversion"/>
  </si>
  <si>
    <t>"groupthink"</t>
    <phoneticPr fontId="1" type="noConversion"/>
  </si>
  <si>
    <t>TERMS</t>
    <phoneticPr fontId="1" type="noConversion"/>
  </si>
  <si>
    <t>DOCUMENTS</t>
    <phoneticPr fontId="1" type="noConversion"/>
  </si>
  <si>
    <t>Df</t>
    <phoneticPr fontId="1" type="noConversion"/>
  </si>
  <si>
    <t>IDF</t>
    <phoneticPr fontId="1" type="noConversion"/>
  </si>
  <si>
    <t>"thinktank"</t>
    <phoneticPr fontId="1" type="noConversion"/>
  </si>
  <si>
    <t>Example of tf.idf calculation</t>
    <phoneticPr fontId="1" type="noConversion"/>
  </si>
  <si>
    <t>use log base 2</t>
    <phoneticPr fontId="1" type="noConversion"/>
  </si>
  <si>
    <t>"N ="</t>
    <phoneticPr fontId="1" type="noConversion"/>
  </si>
  <si>
    <t>"in log base 2 N/Df"</t>
    <phoneticPr fontId="1" type="noConversion"/>
  </si>
  <si>
    <t>sqrt of sum of squares</t>
    <phoneticPr fontId="1" type="noConversion"/>
  </si>
  <si>
    <t>tf divided by sqrt sum of squares, *idf</t>
    <phoneticPr fontId="1" type="noConversion"/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</si>
</sst>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2"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H19"/>
  <sheetViews>
    <sheetView tabSelected="1" topLeftCell="A3" zoomScale="200" workbookViewId="0">
      <selection activeCell="B21" sqref="B21"/>
    </sheetView>
  </sheetViews>
  <sheetFormatPr baseColWidth="10" defaultRowHeight="13"/>
  <cols>
    <col min="1" max="1" width="16.85546875" customWidth="1"/>
    <col min="2" max="2" width="6" customWidth="1"/>
    <col min="3" max="3" width="5.85546875" customWidth="1"/>
    <col min="4" max="4" width="6.140625" customWidth="1"/>
    <col min="5" max="5" width="5.7109375" customWidth="1"/>
    <col min="6" max="6" width="6.7109375" customWidth="1"/>
    <col min="7" max="7" width="7.7109375" customWidth="1"/>
  </cols>
  <sheetData>
    <row r="1" spans="1:8">
      <c r="A1" t="s">
        <v>9</v>
      </c>
    </row>
    <row r="3" spans="1:8">
      <c r="B3" t="s">
        <v>5</v>
      </c>
      <c r="F3" t="s">
        <v>6</v>
      </c>
      <c r="G3" t="s">
        <v>7</v>
      </c>
    </row>
    <row r="4" spans="1:8">
      <c r="A4" t="s">
        <v>4</v>
      </c>
      <c r="B4">
        <v>1</v>
      </c>
      <c r="C4">
        <v>2</v>
      </c>
      <c r="D4">
        <v>3</v>
      </c>
      <c r="E4">
        <v>4</v>
      </c>
      <c r="F4" t="s">
        <v>11</v>
      </c>
      <c r="G4">
        <f>COUNTIF(B4:E4,"&gt;0")</f>
        <v>4</v>
      </c>
      <c r="H4" t="s">
        <v>12</v>
      </c>
    </row>
    <row r="6" spans="1:8">
      <c r="A6" t="s">
        <v>0</v>
      </c>
      <c r="B6">
        <v>1</v>
      </c>
      <c r="C6">
        <v>0</v>
      </c>
      <c r="D6">
        <v>4</v>
      </c>
      <c r="E6">
        <v>2</v>
      </c>
      <c r="F6">
        <f>COUNTIF(B6:E6,"&gt;0")</f>
        <v>3</v>
      </c>
      <c r="G6">
        <f>LOG(N/F6,2)</f>
        <v>0.4150374992788437</v>
      </c>
      <c r="H6" t="s">
        <v>10</v>
      </c>
    </row>
    <row r="7" spans="1:8">
      <c r="A7" t="s">
        <v>1</v>
      </c>
      <c r="B7">
        <v>3</v>
      </c>
      <c r="C7">
        <v>2</v>
      </c>
      <c r="D7">
        <v>0</v>
      </c>
      <c r="E7">
        <v>1</v>
      </c>
      <c r="F7">
        <f>COUNTIF(B7:E7,"&gt;0")</f>
        <v>3</v>
      </c>
      <c r="G7">
        <f t="shared" ref="G7:G10" si="0">LOG(N/F7,2)</f>
        <v>0.4150374992788437</v>
      </c>
    </row>
    <row r="8" spans="1:8">
      <c r="A8" t="s">
        <v>2</v>
      </c>
      <c r="B8">
        <v>2</v>
      </c>
      <c r="C8">
        <v>0</v>
      </c>
      <c r="D8">
        <v>3</v>
      </c>
      <c r="E8">
        <v>5</v>
      </c>
      <c r="F8">
        <f>COUNTIF(B8:E8,"&gt;0")</f>
        <v>3</v>
      </c>
      <c r="G8">
        <f t="shared" si="0"/>
        <v>0.4150374992788437</v>
      </c>
    </row>
    <row r="9" spans="1:8">
      <c r="A9" t="s">
        <v>3</v>
      </c>
      <c r="B9">
        <v>4</v>
      </c>
      <c r="C9">
        <v>1</v>
      </c>
      <c r="D9">
        <v>0</v>
      </c>
      <c r="E9">
        <v>0</v>
      </c>
      <c r="F9">
        <f>COUNTIF(B9:E9,"&gt;0")</f>
        <v>2</v>
      </c>
      <c r="G9">
        <f t="shared" si="0"/>
        <v>1</v>
      </c>
    </row>
    <row r="10" spans="1:8">
      <c r="A10" t="s">
        <v>8</v>
      </c>
      <c r="B10">
        <v>0</v>
      </c>
      <c r="C10">
        <v>2</v>
      </c>
      <c r="D10">
        <v>0</v>
      </c>
      <c r="E10">
        <v>0</v>
      </c>
      <c r="F10">
        <f>COUNTIF(B10:E10,"&gt;0")</f>
        <v>1</v>
      </c>
      <c r="G10">
        <f t="shared" si="0"/>
        <v>2</v>
      </c>
    </row>
    <row r="12" spans="1:8">
      <c r="A12" t="s">
        <v>13</v>
      </c>
      <c r="B12">
        <f>SQRT(SUMSQ(B6:B10))</f>
        <v>5.4772255750516612</v>
      </c>
      <c r="C12">
        <f t="shared" ref="C12:E12" si="1">SQRT(SUMSQ(C6:C10))</f>
        <v>3</v>
      </c>
      <c r="D12">
        <f t="shared" si="1"/>
        <v>5</v>
      </c>
      <c r="E12">
        <f t="shared" si="1"/>
        <v>5.4772255750516612</v>
      </c>
    </row>
    <row r="14" spans="1:8">
      <c r="B14" t="s">
        <v>14</v>
      </c>
    </row>
    <row r="15" spans="1:8">
      <c r="A15" t="s">
        <v>0</v>
      </c>
      <c r="B15">
        <f>(B6/B$12)*$G6</f>
        <v>7.5775133521852264E-2</v>
      </c>
      <c r="C15">
        <f t="shared" ref="C15:E19" si="2">(C6/C$12)*$G6</f>
        <v>0</v>
      </c>
      <c r="D15">
        <f t="shared" si="2"/>
        <v>0.33202999942307498</v>
      </c>
      <c r="E15">
        <f t="shared" si="2"/>
        <v>0.15155026704370453</v>
      </c>
    </row>
    <row r="16" spans="1:8">
      <c r="A16" t="s">
        <v>1</v>
      </c>
      <c r="B16">
        <f t="shared" ref="B16:E19" si="3">(B7/B$12)*$G7</f>
        <v>0.22732540056555681</v>
      </c>
      <c r="C16">
        <f t="shared" si="3"/>
        <v>0.2766916661858958</v>
      </c>
      <c r="D16">
        <f t="shared" si="3"/>
        <v>0</v>
      </c>
      <c r="E16">
        <f t="shared" si="3"/>
        <v>7.5775133521852264E-2</v>
      </c>
    </row>
    <row r="17" spans="1:5">
      <c r="A17" t="s">
        <v>2</v>
      </c>
      <c r="B17">
        <f t="shared" ref="B17:E19" si="4">(B8/B$12)*$G8</f>
        <v>0.15155026704370453</v>
      </c>
      <c r="C17">
        <f t="shared" si="4"/>
        <v>0</v>
      </c>
      <c r="D17">
        <f t="shared" si="4"/>
        <v>0.24902249956730621</v>
      </c>
      <c r="E17">
        <f t="shared" si="4"/>
        <v>0.37887566760926139</v>
      </c>
    </row>
    <row r="18" spans="1:5">
      <c r="A18" t="s">
        <v>3</v>
      </c>
      <c r="B18">
        <f t="shared" ref="B18:E19" si="5">(B9/B$12)*$G9</f>
        <v>0.73029674334022143</v>
      </c>
      <c r="C18">
        <f t="shared" si="5"/>
        <v>0.33333333333333331</v>
      </c>
      <c r="D18">
        <f t="shared" si="5"/>
        <v>0</v>
      </c>
      <c r="E18">
        <f t="shared" si="5"/>
        <v>0</v>
      </c>
    </row>
    <row r="19" spans="1:5">
      <c r="A19" t="s">
        <v>8</v>
      </c>
      <c r="B19">
        <f t="shared" ref="B19:E19" si="6">(B10/B$12)*$G10</f>
        <v>0</v>
      </c>
      <c r="C19">
        <f t="shared" si="6"/>
        <v>1.3333333333333333</v>
      </c>
      <c r="D19">
        <f t="shared" si="6"/>
        <v>0</v>
      </c>
      <c r="E19">
        <f t="shared" si="6"/>
        <v>0</v>
      </c>
    </row>
  </sheetData>
  <phoneticPr fontId="1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UMBC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Nicholas</dc:creator>
  <cp:lastModifiedBy>Charles Nicholas</cp:lastModifiedBy>
  <dcterms:created xsi:type="dcterms:W3CDTF">2009-02-12T20:27:07Z</dcterms:created>
  <dcterms:modified xsi:type="dcterms:W3CDTF">2009-03-03T22:15:35Z</dcterms:modified>
</cp:coreProperties>
</file>